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/>
  </bookViews>
  <sheets>
    <sheet name="地下矿山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<sst xmlns="http://schemas.openxmlformats.org/spreadsheetml/2006/main" count="146" uniqueCount="81">
  <si>
    <t>2024年度江西省地下矿山安全生产联系包保责任人名单</t>
  </si>
  <si>
    <t>序号</t>
  </si>
  <si>
    <t>地市名称</t>
  </si>
  <si>
    <t>区县名称</t>
  </si>
  <si>
    <t>地下矿山名称</t>
  </si>
  <si>
    <t>地下矿山所属或管理单位</t>
  </si>
  <si>
    <t>地下矿山地址</t>
  </si>
  <si>
    <t>状态（在产、停产、在建、停建）</t>
  </si>
  <si>
    <t>生产矿种</t>
  </si>
  <si>
    <t>是否“三下开采”（是/否）</t>
  </si>
  <si>
    <t>是否露天+地下联合开采（是/否）</t>
  </si>
  <si>
    <t>工程地质条件是否为复杂（是/否）</t>
  </si>
  <si>
    <t>水文地质条件是否为复杂（是/否）</t>
  </si>
  <si>
    <t>企业或管理单位主要负责人</t>
  </si>
  <si>
    <t>日常安全监管主体</t>
  </si>
  <si>
    <t>姓名</t>
  </si>
  <si>
    <t>职务</t>
  </si>
  <si>
    <t>电话</t>
  </si>
  <si>
    <t>市级</t>
  </si>
  <si>
    <t>县级</t>
  </si>
  <si>
    <t>乡级</t>
  </si>
  <si>
    <t>宜春市</t>
  </si>
  <si>
    <t>上高县</t>
  </si>
  <si>
    <t>中盛非金属材料有限公司</t>
  </si>
  <si>
    <t>南港镇</t>
  </si>
  <si>
    <t>南港镇蒙山林场</t>
  </si>
  <si>
    <t>在产</t>
  </si>
  <si>
    <t>方解石</t>
  </si>
  <si>
    <t>否</t>
  </si>
  <si>
    <t>潘正根</t>
  </si>
  <si>
    <t>主要负责人</t>
  </si>
  <si>
    <t>1877952****</t>
  </si>
  <si>
    <t>/</t>
  </si>
  <si>
    <t>冷水清</t>
  </si>
  <si>
    <t>县委常委、政法委书记</t>
  </si>
  <si>
    <t>1360795****</t>
  </si>
  <si>
    <t>程彪     黄国兴</t>
  </si>
  <si>
    <t>南港镇纪委书记  南港镇副镇长</t>
  </si>
  <si>
    <t>1597950**** 1397958****</t>
  </si>
  <si>
    <t>蒙特英矿纤有限公司里村矿</t>
  </si>
  <si>
    <t>南港镇大窝里村</t>
  </si>
  <si>
    <t>硅灰石</t>
  </si>
  <si>
    <t>李微</t>
  </si>
  <si>
    <t>县委常委、宣传部长</t>
  </si>
  <si>
    <t>1376752****</t>
  </si>
  <si>
    <t xml:space="preserve">刘飞翔 </t>
  </si>
  <si>
    <t>南港镇武装部长</t>
  </si>
  <si>
    <t>1370705****</t>
  </si>
  <si>
    <t>江西华杰特矿业有限公司（月光山硅灰石矿）</t>
  </si>
  <si>
    <t>蒙山镇</t>
  </si>
  <si>
    <t>蒙山镇小上村</t>
  </si>
  <si>
    <t>中等偏复杂</t>
  </si>
  <si>
    <t>黎志辉</t>
  </si>
  <si>
    <t>1376644****</t>
  </si>
  <si>
    <t>胡贵明</t>
  </si>
  <si>
    <t>县委常委、副县长</t>
  </si>
  <si>
    <t>1587988****</t>
  </si>
  <si>
    <t>曹平</t>
  </si>
  <si>
    <t>副镇长</t>
  </si>
  <si>
    <t>1397956****</t>
  </si>
  <si>
    <t>江西金长城矿业发展有限公司</t>
  </si>
  <si>
    <t>在建</t>
  </si>
  <si>
    <t xml:space="preserve">黄道勇 </t>
  </si>
  <si>
    <t>1387057****</t>
  </si>
  <si>
    <t>黄初元</t>
  </si>
  <si>
    <t>政协副主席</t>
  </si>
  <si>
    <t>1397057****</t>
  </si>
  <si>
    <t>田明</t>
  </si>
  <si>
    <t>镇长</t>
  </si>
  <si>
    <t>1357693****</t>
  </si>
  <si>
    <t>上高县鸭婆坑硅灰石场</t>
  </si>
  <si>
    <t>刘小云</t>
  </si>
  <si>
    <t>1360790****</t>
  </si>
  <si>
    <t>严雪如</t>
  </si>
  <si>
    <t>副县长</t>
  </si>
  <si>
    <t>1397957****</t>
  </si>
  <si>
    <t>江颂良</t>
  </si>
  <si>
    <t>南港镇党委副书记</t>
  </si>
  <si>
    <t>1829659****</t>
  </si>
  <si>
    <t>鸭婆坑硅灰石场</t>
  </si>
  <si>
    <t>填写说明：
1.本表为市、县对行政区域区内地下矿山基本信息进行公告的样式；
2.本表公示不包含已公告关闭的地下矿山；
3.地下矿山名称为安全生产许可证载名称，地下矿山所属或管理单位为采矿权人名称；
4.地下矿山地址，精确到村一级；
5.状态，指在产、停产、在建、停建；
6.三下开采是指：地表水体，建筑物和铁路(公路)下的矿床的开采。
7.监管主体，指按照分级监管填写日常安全监管主体，每座地下矿山只能有一个日常安全监管主体。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</si>
</sst>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9"/>
      <name val="宋体"/>
      <charset val="134"/>
    </font>
    <font>
      <sz val="8"/>
      <name val="等线 Light"/>
      <charset val="134"/>
      <scheme val="major"/>
    </font>
    <font>
      <sz val="10"/>
      <name val="宋体"/>
      <charset val="134"/>
    </font>
    <font>
      <sz val="22"/>
      <color rgb="FF000000"/>
      <name val="方正小标宋简体"/>
      <charset val="134"/>
    </font>
    <font>
      <b/>
      <sz val="9"/>
      <name val="仿宋_GB2312"/>
      <charset val="134"/>
    </font>
    <font>
      <sz val="10"/>
      <name val="仿宋_GB2312"/>
      <charset val="134"/>
    </font>
    <font>
      <b/>
      <sz val="9"/>
      <color rgb="FF000000"/>
      <name val="仿宋_GB2312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&#24494;&#20449;&#28165;&#29702;&#25991;&#20214;&#32531;&#23384;&#22791;&#20221;\&#32531;&#23384;\WeChat%20Files\wxid_bxreu3hs0sry21\FileStorage\File\2023-02\&#38468;&#20214;6(&#33945;&#29305;&#33521;&#65289;&#27743;&#35199;&#30465;&#22320;&#19979;&#30719;&#23665;&#21644;&#23614;&#30719;&#24211;&#23433;&#20840;&#29983;&#20135;&#21253;&#20445;&#36131;&#20219;&#20154;&#21517;&#21333;(2)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地下矿山"/>
      <sheetName val="尾矿库"/>
    </sheetNames>
    <sheetDataSet>
      <sheetData sheetId="0">
        <row r="5">
          <cell r="I5" t="str">
            <v>否</v>
          </cell>
          <cell r="J5" t="str">
            <v>否</v>
          </cell>
          <cell r="K5" t="str">
            <v>否</v>
          </cell>
          <cell r="L5" t="str">
            <v>否</v>
          </cell>
          <cell r="M5" t="str">
            <v>何勤军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P10"/>
  <sheetViews>
    <sheetView tabSelected="1" zoomScale="115" zoomScaleNormal="115" workbookViewId="0">
      <selection activeCell="A1" sqref="A1:Y1"/>
    </sheetView>
  </sheetViews>
  <sheetFormatPr defaultColWidth="9" defaultRowHeight="13.5"/>
  <cols>
    <col min="1" max="1" width="4.125" customWidth="1"/>
    <col min="2" max="2" width="6.84166666666667" customWidth="1"/>
    <col min="3" max="3" width="7.05833333333333" customWidth="1"/>
    <col min="5" max="5" width="7.71666666666667" customWidth="1"/>
    <col min="7" max="7" width="7.6" customWidth="1"/>
    <col min="8" max="8" width="6.625" customWidth="1"/>
    <col min="9" max="9" width="6.95" customWidth="1"/>
    <col min="10" max="10" width="7.81666666666667" customWidth="1"/>
    <col min="11" max="11" width="7.275" customWidth="1"/>
    <col min="12" max="12" width="6.95833333333333" customWidth="1"/>
    <col min="13" max="13" width="7.71666666666667" customWidth="1"/>
    <col min="15" max="15" width="11.4" customWidth="1"/>
    <col min="19" max="19" width="5.86666666666667" customWidth="1"/>
    <col min="21" max="21" width="11.4" customWidth="1"/>
    <col min="22" max="22" width="6.3" customWidth="1"/>
    <col min="24" max="24" width="11.4" customWidth="1"/>
    <col min="25" max="25" width="14.2666666666667" customWidth="1"/>
  </cols>
  <sheetData>
    <row r="1" s="1" customFormat="1" ht="39" customHeight="1" spans="1:25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</row>
    <row r="2" s="2" customFormat="1" ht="26" customHeight="1" spans="1: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11" t="s">
        <v>14</v>
      </c>
    </row>
    <row r="3" s="2" customFormat="1" ht="42" customHeight="1" spans="1: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 t="s">
        <v>15</v>
      </c>
      <c r="N3" s="6" t="s">
        <v>16</v>
      </c>
      <c r="O3" s="6" t="s">
        <v>17</v>
      </c>
      <c r="P3" s="6" t="s">
        <v>18</v>
      </c>
      <c r="Q3" s="6"/>
      <c r="R3" s="6"/>
      <c r="S3" s="6" t="s">
        <v>19</v>
      </c>
      <c r="T3" s="6"/>
      <c r="U3" s="6"/>
      <c r="V3" s="6" t="s">
        <v>20</v>
      </c>
      <c r="W3" s="6"/>
      <c r="X3" s="6"/>
      <c r="Y3" s="11"/>
    </row>
    <row r="4" s="2" customFormat="1" ht="22.05" customHeight="1" spans="1: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15</v>
      </c>
      <c r="Q4" s="6" t="s">
        <v>16</v>
      </c>
      <c r="R4" s="6" t="s">
        <v>17</v>
      </c>
      <c r="S4" s="6" t="s">
        <v>15</v>
      </c>
      <c r="T4" s="6" t="s">
        <v>16</v>
      </c>
      <c r="U4" s="6" t="s">
        <v>17</v>
      </c>
      <c r="V4" s="6" t="s">
        <v>15</v>
      </c>
      <c r="W4" s="6" t="s">
        <v>16</v>
      </c>
      <c r="X4" s="6" t="s">
        <v>17</v>
      </c>
      <c r="Y4" s="11"/>
    </row>
    <row r="5" s="3" customFormat="1" ht="55.5" customHeight="1" spans="1:25">
      <c r="A5" s="7">
        <v>1</v>
      </c>
      <c r="B5" s="7" t="s">
        <v>21</v>
      </c>
      <c r="C5" s="7" t="s">
        <v>22</v>
      </c>
      <c r="D5" s="7" t="s">
        <v>23</v>
      </c>
      <c r="E5" s="7" t="s">
        <v>24</v>
      </c>
      <c r="F5" s="7" t="s">
        <v>25</v>
      </c>
      <c r="G5" s="7" t="s">
        <v>26</v>
      </c>
      <c r="H5" s="7" t="s">
        <v>27</v>
      </c>
      <c r="I5" s="7" t="s">
        <v>28</v>
      </c>
      <c r="J5" s="7" t="s">
        <v>28</v>
      </c>
      <c r="K5" s="7" t="s">
        <v>28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32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23</v>
      </c>
    </row>
    <row r="6" s="3" customFormat="1" ht="55.5" customHeight="1" spans="1:25">
      <c r="A6" s="7">
        <v>2</v>
      </c>
      <c r="B6" s="7" t="s">
        <v>21</v>
      </c>
      <c r="C6" s="7" t="s">
        <v>22</v>
      </c>
      <c r="D6" s="7" t="s">
        <v>39</v>
      </c>
      <c r="E6" s="7" t="s">
        <v>24</v>
      </c>
      <c r="F6" s="7" t="s">
        <v>40</v>
      </c>
      <c r="G6" s="7" t="s">
        <v>26</v>
      </c>
      <c r="H6" s="7" t="s">
        <v>41</v>
      </c>
      <c r="I6" s="7" t="str">
        <f>[1]地下矿山!I5</f>
        <v>否</v>
      </c>
      <c r="J6" s="7" t="str">
        <f>[1]地下矿山!J5</f>
        <v>否</v>
      </c>
      <c r="K6" s="7" t="str">
        <f>[1]地下矿山!K5</f>
        <v>否</v>
      </c>
      <c r="L6" s="7" t="str">
        <f>[1]地下矿山!L5</f>
        <v>否</v>
      </c>
      <c r="M6" s="7" t="str">
        <f>[1]地下矿山!M5</f>
        <v>何勤军</v>
      </c>
      <c r="N6" s="7" t="s">
        <v>30</v>
      </c>
      <c r="O6" s="7" t="s">
        <v>35</v>
      </c>
      <c r="P6" s="7" t="s">
        <v>32</v>
      </c>
      <c r="Q6" s="7" t="s">
        <v>32</v>
      </c>
      <c r="R6" s="7" t="s">
        <v>32</v>
      </c>
      <c r="S6" s="7" t="s">
        <v>42</v>
      </c>
      <c r="T6" s="7" t="s">
        <v>43</v>
      </c>
      <c r="U6" s="7" t="s">
        <v>44</v>
      </c>
      <c r="V6" s="7" t="s">
        <v>45</v>
      </c>
      <c r="W6" s="7" t="s">
        <v>46</v>
      </c>
      <c r="X6" s="7" t="s">
        <v>47</v>
      </c>
      <c r="Y6" s="7" t="s">
        <v>39</v>
      </c>
    </row>
    <row r="7" s="3" customFormat="1" ht="87" customHeight="1" spans="1:25">
      <c r="A7" s="7">
        <v>3</v>
      </c>
      <c r="B7" s="7" t="s">
        <v>21</v>
      </c>
      <c r="C7" s="7" t="s">
        <v>22</v>
      </c>
      <c r="D7" s="7" t="s">
        <v>48</v>
      </c>
      <c r="E7" s="7" t="s">
        <v>49</v>
      </c>
      <c r="F7" s="7" t="s">
        <v>50</v>
      </c>
      <c r="G7" s="7" t="s">
        <v>26</v>
      </c>
      <c r="H7" s="7" t="s">
        <v>41</v>
      </c>
      <c r="I7" s="7" t="s">
        <v>28</v>
      </c>
      <c r="J7" s="7" t="s">
        <v>28</v>
      </c>
      <c r="K7" s="7" t="s">
        <v>28</v>
      </c>
      <c r="L7" s="9" t="s">
        <v>51</v>
      </c>
      <c r="M7" s="7" t="s">
        <v>52</v>
      </c>
      <c r="N7" s="7" t="s">
        <v>30</v>
      </c>
      <c r="O7" s="7" t="s">
        <v>53</v>
      </c>
      <c r="P7" s="7" t="s">
        <v>32</v>
      </c>
      <c r="Q7" s="7" t="s">
        <v>32</v>
      </c>
      <c r="R7" s="7" t="s">
        <v>32</v>
      </c>
      <c r="S7" s="7" t="s">
        <v>54</v>
      </c>
      <c r="T7" s="7" t="s">
        <v>55</v>
      </c>
      <c r="U7" s="7" t="s">
        <v>56</v>
      </c>
      <c r="V7" s="7" t="s">
        <v>57</v>
      </c>
      <c r="W7" s="7" t="s">
        <v>58</v>
      </c>
      <c r="X7" s="7" t="s">
        <v>59</v>
      </c>
      <c r="Y7" s="7" t="s">
        <v>48</v>
      </c>
    </row>
    <row r="8" s="3" customFormat="1" ht="55.5" customHeight="1" spans="1:25">
      <c r="A8" s="7">
        <v>4</v>
      </c>
      <c r="B8" s="7" t="s">
        <v>21</v>
      </c>
      <c r="C8" s="7" t="s">
        <v>22</v>
      </c>
      <c r="D8" s="7" t="s">
        <v>60</v>
      </c>
      <c r="E8" s="7" t="s">
        <v>49</v>
      </c>
      <c r="F8" s="7" t="s">
        <v>50</v>
      </c>
      <c r="G8" s="7" t="s">
        <v>61</v>
      </c>
      <c r="H8" s="7" t="s">
        <v>41</v>
      </c>
      <c r="I8" s="7" t="s">
        <v>28</v>
      </c>
      <c r="J8" s="7" t="s">
        <v>28</v>
      </c>
      <c r="K8" s="7" t="s">
        <v>51</v>
      </c>
      <c r="L8" s="7" t="s">
        <v>51</v>
      </c>
      <c r="M8" s="7" t="s">
        <v>62</v>
      </c>
      <c r="N8" s="7" t="s">
        <v>30</v>
      </c>
      <c r="O8" s="7" t="s">
        <v>63</v>
      </c>
      <c r="P8" s="7" t="s">
        <v>32</v>
      </c>
      <c r="Q8" s="7" t="s">
        <v>32</v>
      </c>
      <c r="R8" s="7" t="s">
        <v>32</v>
      </c>
      <c r="S8" s="7" t="s">
        <v>64</v>
      </c>
      <c r="T8" s="7" t="s">
        <v>65</v>
      </c>
      <c r="U8" s="7" t="s">
        <v>66</v>
      </c>
      <c r="V8" s="7" t="s">
        <v>67</v>
      </c>
      <c r="W8" s="7" t="s">
        <v>68</v>
      </c>
      <c r="X8" s="7" t="s">
        <v>69</v>
      </c>
      <c r="Y8" s="7" t="s">
        <v>60</v>
      </c>
    </row>
    <row r="9" s="4" customFormat="1" ht="55.5" customHeight="1" spans="1:25">
      <c r="A9" s="7">
        <v>5</v>
      </c>
      <c r="B9" s="7" t="s">
        <v>21</v>
      </c>
      <c r="C9" s="7" t="s">
        <v>22</v>
      </c>
      <c r="D9" s="7" t="s">
        <v>70</v>
      </c>
      <c r="E9" s="7" t="s">
        <v>24</v>
      </c>
      <c r="F9" s="7" t="s">
        <v>40</v>
      </c>
      <c r="G9" s="7" t="s">
        <v>26</v>
      </c>
      <c r="H9" s="7" t="s">
        <v>41</v>
      </c>
      <c r="I9" s="7" t="s">
        <v>28</v>
      </c>
      <c r="J9" s="7" t="s">
        <v>28</v>
      </c>
      <c r="K9" s="7" t="s">
        <v>28</v>
      </c>
      <c r="L9" s="7" t="s">
        <v>28</v>
      </c>
      <c r="M9" s="7" t="s">
        <v>71</v>
      </c>
      <c r="N9" s="7" t="s">
        <v>30</v>
      </c>
      <c r="O9" s="7" t="s">
        <v>72</v>
      </c>
      <c r="P9" s="7" t="s">
        <v>32</v>
      </c>
      <c r="Q9" s="7" t="s">
        <v>32</v>
      </c>
      <c r="R9" s="7" t="s">
        <v>32</v>
      </c>
      <c r="S9" s="7" t="s">
        <v>73</v>
      </c>
      <c r="T9" s="7" t="s">
        <v>74</v>
      </c>
      <c r="U9" s="7" t="s">
        <v>75</v>
      </c>
      <c r="V9" s="7" t="s">
        <v>76</v>
      </c>
      <c r="W9" s="7" t="s">
        <v>77</v>
      </c>
      <c r="X9" s="7" t="s">
        <v>78</v>
      </c>
      <c r="Y9" s="7" t="s">
        <v>79</v>
      </c>
    </row>
    <row r="10" s="1" customFormat="1" ht="128" customHeight="1" spans="1:250">
      <c r="A10" s="8" t="s">
        <v>80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</row>
  </sheetData>
  <mergeCells count="23">
    <mergeCell ref="A1:Y1"/>
    <mergeCell ref="M2:O2"/>
    <mergeCell ref="P2:X2"/>
    <mergeCell ref="P3:R3"/>
    <mergeCell ref="S3:U3"/>
    <mergeCell ref="V3:X3"/>
    <mergeCell ref="A10:Y10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3:M4"/>
    <mergeCell ref="N3:N4"/>
    <mergeCell ref="O3:O4"/>
    <mergeCell ref="Y2:Y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地下矿山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Xiaoxin</dc:creator>
  <cp:lastModifiedBy>美如夏花</cp:lastModifiedBy>
  <dcterms:created xsi:type="dcterms:W3CDTF">2015-06-05T18:19:00Z</dcterms:created>
  <dcterms:modified xsi:type="dcterms:W3CDTF">2024-04-17T04:05:42Z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4A8EC9E32FD74CC3BA932A7166E5D0D6_12</vt:lpwstr>
  </property>
  <property fmtid="{D5CDD505-2E9C-101B-9397-08002B2CF9AE}" pid="3" name="KSOProductBuildVer">
    <vt:lpwstr>2052-12.1.0.16417</vt:lpwstr>
  </property>
</Properties>
</file>